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0"/>
  </bookViews>
  <sheets>
    <sheet name="总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<sst xmlns="http://schemas.openxmlformats.org/spreadsheetml/2006/main" count="54" uniqueCount="39">
  <si>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序号</t>
  </si>
  <si>
    <t>姓名</t>
  </si>
  <si>
    <t>报考岗位</t>
  </si>
  <si>
    <t>笔试成绩</t>
  </si>
  <si>
    <t>笔试折算成绩（40%）</t>
  </si>
  <si>
    <t>面试成绩</t>
  </si>
  <si>
    <t>面试折算成绩（60%）</t>
  </si>
  <si>
    <t>总成绩</t>
  </si>
  <si>
    <t>排名</t>
  </si>
  <si>
    <t>苏  顺</t>
  </si>
  <si>
    <t>潘  芳</t>
  </si>
  <si>
    <t>赵  敏</t>
  </si>
  <si>
    <t>王必文</t>
  </si>
  <si>
    <t>孙雨川</t>
  </si>
  <si>
    <t>徐洋</t>
  </si>
  <si>
    <t>综合</t>
  </si>
  <si>
    <t>杜方金</t>
  </si>
  <si>
    <t>范子豪</t>
  </si>
  <si>
    <t>冯诚诚</t>
  </si>
  <si>
    <t>法务</t>
  </si>
  <si>
    <t>吴江波</t>
  </si>
  <si>
    <t>黄坤腾</t>
  </si>
  <si>
    <t>郭杨帆</t>
  </si>
  <si>
    <t>土地储备人员</t>
  </si>
  <si>
    <t>张玲</t>
  </si>
  <si>
    <t>王银芽</t>
  </si>
  <si>
    <t>秦林</t>
  </si>
  <si>
    <t>人力资源</t>
  </si>
  <si>
    <t>李  轩</t>
  </si>
  <si>
    <t>郭思仪</t>
  </si>
  <si>
    <t>熊  晶</t>
  </si>
  <si>
    <t>财务人员</t>
  </si>
  <si>
    <t>肖勇</t>
  </si>
  <si>
    <t>杨康</t>
  </si>
  <si>
    <t>管鑫尧</t>
  </si>
  <si>
    <t>投资管理</t>
  </si>
  <si>
    <t>缺考</t>
  </si>
  <si>
    <t>鄂州市城市建设投资有限公司2018年公开招聘工作人员笔试和面试总成绩</t>
  </si>
  <si>
    <t>附件1：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</si>
</sst>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</numFmts>
  <fonts count="28">
    <font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6"/>
      <name val="仿宋"/>
      <family val="3"/>
    </font>
    <font>
      <sz val="18"/>
      <color indexed="8"/>
      <name val="黑体"/>
      <family val="3"/>
    </font>
    <font>
      <sz val="16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4" borderId="7" applyNumberFormat="0" applyAlignment="0" applyProtection="0"/>
    <xf numFmtId="0" fontId="18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top" wrapText="1"/>
    </xf>
    <xf numFmtId="181" fontId="23" fillId="0" borderId="9" xfId="0" applyNumberFormat="1" applyFont="1" applyBorder="1" applyAlignment="1">
      <alignment horizontal="center" vertical="top" wrapText="1"/>
    </xf>
    <xf numFmtId="181" fontId="3" fillId="4" borderId="9" xfId="0" applyNumberFormat="1" applyFont="1" applyFill="1" applyBorder="1" applyAlignment="1">
      <alignment horizontal="center" vertical="center" wrapText="1"/>
    </xf>
    <xf numFmtId="181" fontId="3" fillId="0" borderId="9" xfId="0" applyNumberFormat="1" applyFont="1" applyBorder="1" applyAlignment="1">
      <alignment horizontal="center" vertical="center" wrapText="1"/>
    </xf>
    <xf numFmtId="181" fontId="24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2" max="2" width="15.625" style="0" customWidth="1"/>
    <col min="3" max="3" width="19.625" style="0" customWidth="1"/>
    <col min="4" max="4" width="9.25390625" style="0" bestFit="1" customWidth="1"/>
    <col min="5" max="5" width="13.50390625" style="0" customWidth="1"/>
    <col min="6" max="6" width="11.75390625" style="0" customWidth="1"/>
    <col min="7" max="7" width="16.375" style="0" customWidth="1"/>
    <col min="8" max="8" width="15.25390625" style="0" customWidth="1"/>
    <col min="9" max="9" width="14.375" style="0" customWidth="1"/>
  </cols>
  <sheetData>
    <row r="1" ht="14.25">
      <c r="A1" t="s">
        <v>38</v>
      </c>
    </row>
    <row r="2" spans="1:9" ht="48.75" customHeight="1">
      <c r="A2" s="11" t="s">
        <v>37</v>
      </c>
      <c r="B2" s="12"/>
      <c r="C2" s="12"/>
      <c r="D2" s="12"/>
      <c r="E2" s="12"/>
      <c r="F2" s="12"/>
      <c r="G2" s="12"/>
      <c r="H2" s="12"/>
      <c r="I2" s="12"/>
    </row>
    <row r="3" spans="1:9" ht="27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9.5" customHeight="1">
      <c r="A4" s="2">
        <v>1</v>
      </c>
      <c r="B4" s="5" t="s">
        <v>9</v>
      </c>
      <c r="C4" s="3" t="s">
        <v>15</v>
      </c>
      <c r="D4" s="6">
        <v>82.5</v>
      </c>
      <c r="E4" s="7">
        <f aca="true" t="shared" si="0" ref="E4:E24">D4*0.4</f>
        <v>33</v>
      </c>
      <c r="F4" s="8">
        <v>78.28</v>
      </c>
      <c r="G4" s="7">
        <f>F4*0.6</f>
        <v>46.967999999999996</v>
      </c>
      <c r="H4" s="7">
        <f>E4+G4</f>
        <v>79.96799999999999</v>
      </c>
      <c r="I4" s="3">
        <v>1</v>
      </c>
    </row>
    <row r="5" spans="1:9" ht="19.5" customHeight="1">
      <c r="A5" s="2">
        <v>2</v>
      </c>
      <c r="B5" s="5" t="s">
        <v>11</v>
      </c>
      <c r="C5" s="3" t="s">
        <v>15</v>
      </c>
      <c r="D5" s="6">
        <v>73.5</v>
      </c>
      <c r="E5" s="7">
        <f t="shared" si="0"/>
        <v>29.400000000000002</v>
      </c>
      <c r="F5" s="8">
        <v>77.4</v>
      </c>
      <c r="G5" s="7">
        <f>F5*0.6</f>
        <v>46.440000000000005</v>
      </c>
      <c r="H5" s="7">
        <f>E5+G5</f>
        <v>75.84</v>
      </c>
      <c r="I5" s="3">
        <v>2</v>
      </c>
    </row>
    <row r="6" spans="1:9" ht="19.5" customHeight="1">
      <c r="A6" s="2">
        <v>3</v>
      </c>
      <c r="B6" s="5" t="s">
        <v>10</v>
      </c>
      <c r="C6" s="3" t="s">
        <v>15</v>
      </c>
      <c r="D6" s="6">
        <v>75.5</v>
      </c>
      <c r="E6" s="7">
        <f t="shared" si="0"/>
        <v>30.200000000000003</v>
      </c>
      <c r="F6" s="8">
        <v>74.9</v>
      </c>
      <c r="G6" s="7">
        <f>F6*0.6</f>
        <v>44.940000000000005</v>
      </c>
      <c r="H6" s="7">
        <f>E6+G6</f>
        <v>75.14000000000001</v>
      </c>
      <c r="I6" s="3">
        <v>3</v>
      </c>
    </row>
    <row r="7" spans="1:9" ht="19.5" customHeight="1">
      <c r="A7" s="2">
        <v>4</v>
      </c>
      <c r="B7" s="5" t="s">
        <v>12</v>
      </c>
      <c r="C7" s="3" t="s">
        <v>15</v>
      </c>
      <c r="D7" s="6">
        <v>72.5</v>
      </c>
      <c r="E7" s="7">
        <f t="shared" si="0"/>
        <v>29</v>
      </c>
      <c r="F7" s="8">
        <v>74.9</v>
      </c>
      <c r="G7" s="7">
        <f>F7*0.6</f>
        <v>44.940000000000005</v>
      </c>
      <c r="H7" s="7">
        <f>E7+G7</f>
        <v>73.94</v>
      </c>
      <c r="I7" s="3">
        <v>4</v>
      </c>
    </row>
    <row r="8" spans="1:9" ht="19.5" customHeight="1">
      <c r="A8" s="2">
        <v>5</v>
      </c>
      <c r="B8" s="5" t="s">
        <v>13</v>
      </c>
      <c r="C8" s="3" t="s">
        <v>15</v>
      </c>
      <c r="D8" s="6">
        <v>72</v>
      </c>
      <c r="E8" s="7">
        <f t="shared" si="0"/>
        <v>28.8</v>
      </c>
      <c r="F8" s="8">
        <v>68.16</v>
      </c>
      <c r="G8" s="7">
        <f>F8*0.6</f>
        <v>40.895999999999994</v>
      </c>
      <c r="H8" s="7">
        <f>E8+G8</f>
        <v>69.696</v>
      </c>
      <c r="I8" s="3">
        <v>5</v>
      </c>
    </row>
    <row r="9" spans="1:9" ht="19.5" customHeight="1">
      <c r="A9" s="2">
        <v>6</v>
      </c>
      <c r="B9" s="5" t="s">
        <v>14</v>
      </c>
      <c r="C9" s="3" t="s">
        <v>15</v>
      </c>
      <c r="D9" s="6">
        <v>71</v>
      </c>
      <c r="E9" s="7">
        <f t="shared" si="0"/>
        <v>28.400000000000002</v>
      </c>
      <c r="F9" s="8" t="s">
        <v>36</v>
      </c>
      <c r="G9" s="7">
        <v>0</v>
      </c>
      <c r="H9" s="7">
        <f>E9+G9</f>
        <v>28.400000000000002</v>
      </c>
      <c r="I9" s="3">
        <v>6</v>
      </c>
    </row>
    <row r="10" spans="1:9" ht="19.5" customHeight="1">
      <c r="A10" s="2">
        <v>7</v>
      </c>
      <c r="B10" s="5" t="s">
        <v>17</v>
      </c>
      <c r="C10" s="3" t="s">
        <v>19</v>
      </c>
      <c r="D10" s="6">
        <v>72</v>
      </c>
      <c r="E10" s="7">
        <f t="shared" si="0"/>
        <v>28.8</v>
      </c>
      <c r="F10" s="8">
        <v>78.92</v>
      </c>
      <c r="G10" s="7">
        <f aca="true" t="shared" si="1" ref="G10:G24">F10*0.6</f>
        <v>47.352</v>
      </c>
      <c r="H10" s="7">
        <f aca="true" t="shared" si="2" ref="H10:H24">E10+G10</f>
        <v>76.152</v>
      </c>
      <c r="I10" s="3">
        <v>1</v>
      </c>
    </row>
    <row r="11" spans="1:9" ht="19.5" customHeight="1">
      <c r="A11" s="2">
        <v>8</v>
      </c>
      <c r="B11" s="5" t="s">
        <v>16</v>
      </c>
      <c r="C11" s="3" t="s">
        <v>19</v>
      </c>
      <c r="D11" s="6">
        <v>74</v>
      </c>
      <c r="E11" s="7">
        <f t="shared" si="0"/>
        <v>29.6</v>
      </c>
      <c r="F11" s="8">
        <v>76.36</v>
      </c>
      <c r="G11" s="7">
        <f t="shared" si="1"/>
        <v>45.815999999999995</v>
      </c>
      <c r="H11" s="7">
        <f t="shared" si="2"/>
        <v>75.416</v>
      </c>
      <c r="I11" s="3">
        <v>2</v>
      </c>
    </row>
    <row r="12" spans="1:9" ht="19.5" customHeight="1">
      <c r="A12" s="2">
        <v>9</v>
      </c>
      <c r="B12" s="5" t="s">
        <v>18</v>
      </c>
      <c r="C12" s="3" t="s">
        <v>19</v>
      </c>
      <c r="D12" s="6">
        <v>69</v>
      </c>
      <c r="E12" s="7">
        <f t="shared" si="0"/>
        <v>27.6</v>
      </c>
      <c r="F12" s="8">
        <v>76.1</v>
      </c>
      <c r="G12" s="7">
        <f t="shared" si="1"/>
        <v>45.66</v>
      </c>
      <c r="H12" s="7">
        <f t="shared" si="2"/>
        <v>73.25999999999999</v>
      </c>
      <c r="I12" s="3">
        <v>3</v>
      </c>
    </row>
    <row r="13" spans="1:9" ht="19.5" customHeight="1">
      <c r="A13" s="2">
        <v>10</v>
      </c>
      <c r="B13" s="5" t="s">
        <v>20</v>
      </c>
      <c r="C13" s="3" t="s">
        <v>23</v>
      </c>
      <c r="D13" s="6">
        <v>60</v>
      </c>
      <c r="E13" s="7">
        <f t="shared" si="0"/>
        <v>24</v>
      </c>
      <c r="F13" s="8">
        <v>70.42</v>
      </c>
      <c r="G13" s="7">
        <f t="shared" si="1"/>
        <v>42.252</v>
      </c>
      <c r="H13" s="7">
        <f t="shared" si="2"/>
        <v>66.25200000000001</v>
      </c>
      <c r="I13" s="3">
        <v>1</v>
      </c>
    </row>
    <row r="14" spans="1:9" ht="19.5" customHeight="1">
      <c r="A14" s="2">
        <v>11</v>
      </c>
      <c r="B14" s="5" t="s">
        <v>22</v>
      </c>
      <c r="C14" s="3" t="s">
        <v>23</v>
      </c>
      <c r="D14" s="6">
        <v>58</v>
      </c>
      <c r="E14" s="7">
        <f t="shared" si="0"/>
        <v>23.200000000000003</v>
      </c>
      <c r="F14" s="8">
        <v>68.72</v>
      </c>
      <c r="G14" s="7">
        <f t="shared" si="1"/>
        <v>41.232</v>
      </c>
      <c r="H14" s="7">
        <f t="shared" si="2"/>
        <v>64.432</v>
      </c>
      <c r="I14" s="3">
        <v>2</v>
      </c>
    </row>
    <row r="15" spans="1:9" ht="19.5" customHeight="1">
      <c r="A15" s="2">
        <v>12</v>
      </c>
      <c r="B15" s="5" t="s">
        <v>21</v>
      </c>
      <c r="C15" s="3" t="s">
        <v>23</v>
      </c>
      <c r="D15" s="6">
        <v>58.5</v>
      </c>
      <c r="E15" s="7">
        <f t="shared" si="0"/>
        <v>23.400000000000002</v>
      </c>
      <c r="F15" s="8">
        <v>66.26</v>
      </c>
      <c r="G15" s="7">
        <f t="shared" si="1"/>
        <v>39.756</v>
      </c>
      <c r="H15" s="7">
        <f t="shared" si="2"/>
        <v>63.156000000000006</v>
      </c>
      <c r="I15" s="3">
        <v>3</v>
      </c>
    </row>
    <row r="16" spans="1:9" ht="19.5" customHeight="1">
      <c r="A16" s="2">
        <v>13</v>
      </c>
      <c r="B16" s="5" t="s">
        <v>24</v>
      </c>
      <c r="C16" s="3" t="s">
        <v>27</v>
      </c>
      <c r="D16" s="6">
        <v>84</v>
      </c>
      <c r="E16" s="7">
        <f t="shared" si="0"/>
        <v>33.6</v>
      </c>
      <c r="F16" s="8">
        <v>80.34</v>
      </c>
      <c r="G16" s="7">
        <f t="shared" si="1"/>
        <v>48.204</v>
      </c>
      <c r="H16" s="7">
        <f t="shared" si="2"/>
        <v>81.804</v>
      </c>
      <c r="I16" s="3">
        <v>1</v>
      </c>
    </row>
    <row r="17" spans="1:9" ht="19.5" customHeight="1">
      <c r="A17" s="2">
        <v>14</v>
      </c>
      <c r="B17" s="5" t="s">
        <v>25</v>
      </c>
      <c r="C17" s="3" t="s">
        <v>27</v>
      </c>
      <c r="D17" s="6">
        <v>75.5</v>
      </c>
      <c r="E17" s="7">
        <f t="shared" si="0"/>
        <v>30.200000000000003</v>
      </c>
      <c r="F17" s="8">
        <v>78.48</v>
      </c>
      <c r="G17" s="7">
        <f t="shared" si="1"/>
        <v>47.088</v>
      </c>
      <c r="H17" s="7">
        <f t="shared" si="2"/>
        <v>77.28800000000001</v>
      </c>
      <c r="I17" s="3">
        <v>2</v>
      </c>
    </row>
    <row r="18" spans="1:9" ht="19.5" customHeight="1">
      <c r="A18" s="2">
        <v>15</v>
      </c>
      <c r="B18" s="5" t="s">
        <v>26</v>
      </c>
      <c r="C18" s="3" t="s">
        <v>27</v>
      </c>
      <c r="D18" s="6">
        <v>72.5</v>
      </c>
      <c r="E18" s="7">
        <f t="shared" si="0"/>
        <v>29</v>
      </c>
      <c r="F18" s="8">
        <v>73.86</v>
      </c>
      <c r="G18" s="7">
        <f t="shared" si="1"/>
        <v>44.315999999999995</v>
      </c>
      <c r="H18" s="7">
        <f t="shared" si="2"/>
        <v>73.316</v>
      </c>
      <c r="I18" s="3">
        <v>3</v>
      </c>
    </row>
    <row r="19" spans="1:9" ht="19.5" customHeight="1">
      <c r="A19" s="2">
        <v>16</v>
      </c>
      <c r="B19" s="5" t="s">
        <v>30</v>
      </c>
      <c r="C19" s="4" t="s">
        <v>31</v>
      </c>
      <c r="D19" s="6">
        <v>69.5</v>
      </c>
      <c r="E19" s="7">
        <f t="shared" si="0"/>
        <v>27.8</v>
      </c>
      <c r="F19" s="9">
        <v>75.7</v>
      </c>
      <c r="G19" s="7">
        <f t="shared" si="1"/>
        <v>45.42</v>
      </c>
      <c r="H19" s="7">
        <f t="shared" si="2"/>
        <v>73.22</v>
      </c>
      <c r="I19" s="10">
        <v>1</v>
      </c>
    </row>
    <row r="20" spans="1:9" ht="19.5" customHeight="1">
      <c r="A20" s="2">
        <v>17</v>
      </c>
      <c r="B20" s="5" t="s">
        <v>29</v>
      </c>
      <c r="C20" s="4" t="s">
        <v>31</v>
      </c>
      <c r="D20" s="6">
        <v>69.5</v>
      </c>
      <c r="E20" s="7">
        <f t="shared" si="0"/>
        <v>27.8</v>
      </c>
      <c r="F20" s="9">
        <v>74.56</v>
      </c>
      <c r="G20" s="7">
        <f t="shared" si="1"/>
        <v>44.736</v>
      </c>
      <c r="H20" s="7">
        <f t="shared" si="2"/>
        <v>72.536</v>
      </c>
      <c r="I20" s="10">
        <v>2</v>
      </c>
    </row>
    <row r="21" spans="1:9" ht="19.5" customHeight="1">
      <c r="A21" s="2">
        <v>18</v>
      </c>
      <c r="B21" s="5" t="s">
        <v>28</v>
      </c>
      <c r="C21" s="4" t="s">
        <v>31</v>
      </c>
      <c r="D21" s="6">
        <v>70</v>
      </c>
      <c r="E21" s="7">
        <f t="shared" si="0"/>
        <v>28</v>
      </c>
      <c r="F21" s="9">
        <v>73.84</v>
      </c>
      <c r="G21" s="7">
        <f t="shared" si="1"/>
        <v>44.304</v>
      </c>
      <c r="H21" s="7">
        <f t="shared" si="2"/>
        <v>72.304</v>
      </c>
      <c r="I21" s="10">
        <v>3</v>
      </c>
    </row>
    <row r="22" spans="1:9" ht="19.5" customHeight="1">
      <c r="A22" s="2">
        <v>19</v>
      </c>
      <c r="B22" s="5" t="s">
        <v>32</v>
      </c>
      <c r="C22" s="4" t="s">
        <v>35</v>
      </c>
      <c r="D22" s="6">
        <v>69.5</v>
      </c>
      <c r="E22" s="7">
        <f t="shared" si="0"/>
        <v>27.8</v>
      </c>
      <c r="F22" s="9">
        <v>74.7</v>
      </c>
      <c r="G22" s="7">
        <f t="shared" si="1"/>
        <v>44.82</v>
      </c>
      <c r="H22" s="7">
        <f t="shared" si="2"/>
        <v>72.62</v>
      </c>
      <c r="I22" s="10">
        <v>1</v>
      </c>
    </row>
    <row r="23" spans="1:9" ht="19.5" customHeight="1">
      <c r="A23" s="2">
        <v>20</v>
      </c>
      <c r="B23" s="5" t="s">
        <v>34</v>
      </c>
      <c r="C23" s="4" t="s">
        <v>35</v>
      </c>
      <c r="D23" s="6">
        <v>64</v>
      </c>
      <c r="E23" s="7">
        <f t="shared" si="0"/>
        <v>25.6</v>
      </c>
      <c r="F23" s="9">
        <v>76.28</v>
      </c>
      <c r="G23" s="7">
        <f t="shared" si="1"/>
        <v>45.768</v>
      </c>
      <c r="H23" s="7">
        <f t="shared" si="2"/>
        <v>71.368</v>
      </c>
      <c r="I23" s="10">
        <v>2</v>
      </c>
    </row>
    <row r="24" spans="1:9" ht="19.5" customHeight="1">
      <c r="A24" s="2">
        <v>21</v>
      </c>
      <c r="B24" s="5" t="s">
        <v>33</v>
      </c>
      <c r="C24" s="4" t="s">
        <v>35</v>
      </c>
      <c r="D24" s="6">
        <v>67</v>
      </c>
      <c r="E24" s="7">
        <f t="shared" si="0"/>
        <v>26.8</v>
      </c>
      <c r="F24" s="9">
        <v>63.2</v>
      </c>
      <c r="G24" s="7">
        <f t="shared" si="1"/>
        <v>37.92</v>
      </c>
      <c r="H24" s="7">
        <f t="shared" si="2"/>
        <v>64.72</v>
      </c>
      <c r="I24" s="10">
        <v>3</v>
      </c>
    </row>
  </sheetData>
  <sheetProtection/>
  <mergeCells count="1">
    <mergeCell ref="A2:I2"/>
  </mergeCells>
  <printOptions/>
  <pageMargins left="0.53" right="0.34" top="0.35" bottom="0.43" header="0.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ct201512</cp:lastModifiedBy>
  <cp:lastPrinted>2018-02-02T00:25:36Z</cp:lastPrinted>
  <dcterms:created xsi:type="dcterms:W3CDTF">2017-12-15T08:31:11Z</dcterms:created>
  <dcterms:modified xsi:type="dcterms:W3CDTF">2018-02-02T00:41:51Z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